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gumeji\Desktop\Entrega EE\"/>
    </mc:Choice>
  </mc:AlternateContent>
  <xr:revisionPtr revIDLastSave="0" documentId="8_{362E74EF-E2DE-4FC3-96FD-4F86FBD94528}" xr6:coauthVersionLast="47" xr6:coauthVersionMax="47" xr10:uidLastSave="{00000000-0000-0000-0000-000000000000}"/>
  <bookViews>
    <workbookView xWindow="-120" yWindow="-120" windowWidth="29040" windowHeight="15720" xr2:uid="{4E3CA3E3-F1C6-4F51-ACB1-929E2EABB5CA}"/>
  </bookViews>
  <sheets>
    <sheet name="JUN_CIRCUNSCRIPCIÓN" sheetId="1" r:id="rId1"/>
  </sheets>
  <definedNames>
    <definedName name="_xlnm.Print_Area" localSheetId="0">JUN_CIRCUNSCRIPCIÓN!$A$1:$AH$27</definedName>
    <definedName name="_xlnm.Print_Titles" localSheetId="0">JUN_CIRCUNSCRIPCIÓN!$1:$5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" i="1" l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8" i="1"/>
  <c r="AH7" i="1"/>
  <c r="AH6" i="1"/>
</calcChain>
</file>

<file path=xl/sharedStrings.xml><?xml version="1.0" encoding="utf-8"?>
<sst xmlns="http://schemas.openxmlformats.org/spreadsheetml/2006/main" count="84" uniqueCount="44">
  <si>
    <t>CANDIDATURAS NO REGISTRADAS</t>
  </si>
  <si>
    <t>VOTOS VÁLIDOS</t>
  </si>
  <si>
    <t>VOTOS NULOS</t>
  </si>
  <si>
    <t>TOTAL</t>
  </si>
  <si>
    <t>LISTA NOMINAL</t>
  </si>
  <si>
    <t>PARTICIPACIÓN CIUDADANA</t>
  </si>
  <si>
    <t>VOTOS</t>
  </si>
  <si>
    <t>PORCENTAJE</t>
  </si>
  <si>
    <t>MUNICIPIO</t>
  </si>
  <si>
    <t>SECCIÓN MUNICIPAL</t>
  </si>
  <si>
    <t>CAMPECHE</t>
  </si>
  <si>
    <t>PICH</t>
  </si>
  <si>
    <t>TIXMUCUY</t>
  </si>
  <si>
    <t>ALFREDO V. BONFIL</t>
  </si>
  <si>
    <t>HAMPOLOL</t>
  </si>
  <si>
    <t>CARMEN</t>
  </si>
  <si>
    <t>ATASTA</t>
  </si>
  <si>
    <t>MAMANTEL</t>
  </si>
  <si>
    <t>SABANCUY</t>
  </si>
  <si>
    <t>HOOL</t>
  </si>
  <si>
    <t>SIHOCHAC</t>
  </si>
  <si>
    <t>CARRILLO PUERTO</t>
  </si>
  <si>
    <t>POMUCH</t>
  </si>
  <si>
    <t>UKUM</t>
  </si>
  <si>
    <t>TENABO</t>
  </si>
  <si>
    <t>TINUN</t>
  </si>
  <si>
    <t>CENTENARIO</t>
  </si>
  <si>
    <t>CANDELARIA</t>
  </si>
  <si>
    <t>MIGUEL HIDALGO Y COSTILLA</t>
  </si>
  <si>
    <t>MONCLOVA</t>
  </si>
  <si>
    <t>CALAKMUL</t>
  </si>
  <si>
    <t>CALKINÍ</t>
  </si>
  <si>
    <t>CHAMPOTÓN</t>
  </si>
  <si>
    <t>HECELCHAKÁN</t>
  </si>
  <si>
    <t>HOPELCHÉN</t>
  </si>
  <si>
    <t>ESCÁRCEGA</t>
  </si>
  <si>
    <t>BÉCAL</t>
  </si>
  <si>
    <t>NUNKINÍ</t>
  </si>
  <si>
    <t>BOLONCHÉN DE REJÓN</t>
  </si>
  <si>
    <t>DZIBALCHÉN</t>
  </si>
  <si>
    <t>DIVISIÓN DEL NORTE</t>
  </si>
  <si>
    <t>CONSTITUCIÓN</t>
  </si>
  <si>
    <t>Resultados con base en los resultados de los cómputos de circunscripción plurinominal de los Consejos Electorales Municipales y, en su caso, Distritales.</t>
  </si>
  <si>
    <t>RESULTADOS DE LOS CÓMPUTOS EN LAS CIRCUNSCRIPCIONES PLURINOMINALES PARA LA ASIGNACIÓN DE REGIDURÍAS POR EL PRINCIPIO DE REPRESENTACIÓN PROPORCIONAL PARA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</si>
</sst>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/>
    <xf numFmtId="164" fontId="6" fillId="0" borderId="1" xfId="1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3</xdr:row>
      <xdr:rowOff>63954</xdr:rowOff>
    </xdr:from>
    <xdr:to>
      <xdr:col>3</xdr:col>
      <xdr:colOff>597752</xdr:colOff>
      <xdr:row>3</xdr:row>
      <xdr:rowOff>711654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7F0E45-4813-4D06-8C49-B79C9AAD4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1087892"/>
          <a:ext cx="645377" cy="647700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3</xdr:row>
      <xdr:rowOff>61232</xdr:rowOff>
    </xdr:from>
    <xdr:to>
      <xdr:col>17</xdr:col>
      <xdr:colOff>578700</xdr:colOff>
      <xdr:row>3</xdr:row>
      <xdr:rowOff>708932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DC66656E-1B69-4397-BDBB-35D4B775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30324" y="1085170"/>
          <a:ext cx="645376" cy="647700"/>
        </a:xfrm>
        <a:prstGeom prst="rect">
          <a:avLst/>
        </a:prstGeom>
      </xdr:spPr>
    </xdr:pic>
    <xdr:clientData/>
  </xdr:twoCellAnchor>
  <xdr:twoCellAnchor editAs="oneCell">
    <xdr:from>
      <xdr:col>18</xdr:col>
      <xdr:colOff>586467</xdr:colOff>
      <xdr:row>3</xdr:row>
      <xdr:rowOff>61233</xdr:rowOff>
    </xdr:from>
    <xdr:to>
      <xdr:col>19</xdr:col>
      <xdr:colOff>565095</xdr:colOff>
      <xdr:row>3</xdr:row>
      <xdr:rowOff>708933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1FA1478-AB76-4709-ABEB-10E1FDF7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83592" y="1085171"/>
          <a:ext cx="645378" cy="647700"/>
        </a:xfrm>
        <a:prstGeom prst="rect">
          <a:avLst/>
        </a:prstGeom>
      </xdr:spPr>
    </xdr:pic>
    <xdr:clientData/>
  </xdr:twoCellAnchor>
  <xdr:twoCellAnchor editAs="oneCell">
    <xdr:from>
      <xdr:col>20</xdr:col>
      <xdr:colOff>586469</xdr:colOff>
      <xdr:row>3</xdr:row>
      <xdr:rowOff>74840</xdr:rowOff>
    </xdr:from>
    <xdr:to>
      <xdr:col>21</xdr:col>
      <xdr:colOff>565097</xdr:colOff>
      <xdr:row>3</xdr:row>
      <xdr:rowOff>722540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8477017-A997-476E-9C77-14699A92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350469" y="1098778"/>
          <a:ext cx="645378" cy="647700"/>
        </a:xfrm>
        <a:prstGeom prst="rect">
          <a:avLst/>
        </a:prstGeom>
      </xdr:spPr>
    </xdr:pic>
    <xdr:clientData/>
  </xdr:twoCellAnchor>
  <xdr:twoCellAnchor editAs="oneCell">
    <xdr:from>
      <xdr:col>22</xdr:col>
      <xdr:colOff>586469</xdr:colOff>
      <xdr:row>3</xdr:row>
      <xdr:rowOff>85045</xdr:rowOff>
    </xdr:from>
    <xdr:to>
      <xdr:col>23</xdr:col>
      <xdr:colOff>565095</xdr:colOff>
      <xdr:row>3</xdr:row>
      <xdr:rowOff>732745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3AAB9B4-E529-457D-A296-43351CAB5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17344" y="1108983"/>
          <a:ext cx="645376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547688</xdr:colOff>
      <xdr:row>3</xdr:row>
      <xdr:rowOff>63953</xdr:rowOff>
    </xdr:from>
    <xdr:to>
      <xdr:col>3</xdr:col>
      <xdr:colOff>526315</xdr:colOff>
      <xdr:row>3</xdr:row>
      <xdr:rowOff>711653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1E25D17-9418-4596-B620-8CC6DA5A9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163" y="1340303"/>
          <a:ext cx="654902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515031</xdr:colOff>
      <xdr:row>3</xdr:row>
      <xdr:rowOff>61232</xdr:rowOff>
    </xdr:from>
    <xdr:to>
      <xdr:col>5</xdr:col>
      <xdr:colOff>493657</xdr:colOff>
      <xdr:row>3</xdr:row>
      <xdr:rowOff>708932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BEF5C1A9-2844-464F-A6D6-1D8B64978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96381" y="1337582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515031</xdr:colOff>
      <xdr:row>3</xdr:row>
      <xdr:rowOff>74839</xdr:rowOff>
    </xdr:from>
    <xdr:to>
      <xdr:col>7</xdr:col>
      <xdr:colOff>493659</xdr:colOff>
      <xdr:row>3</xdr:row>
      <xdr:rowOff>722539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45DEE2C-7EB9-4E66-81C5-C5045C77C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3256" y="1351189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8</xdr:col>
      <xdr:colOff>487816</xdr:colOff>
      <xdr:row>3</xdr:row>
      <xdr:rowOff>61231</xdr:rowOff>
    </xdr:from>
    <xdr:to>
      <xdr:col>9</xdr:col>
      <xdr:colOff>466444</xdr:colOff>
      <xdr:row>3</xdr:row>
      <xdr:rowOff>708931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DD88210-8EB9-4B7A-A5EC-5E42778E6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02916" y="1337581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487817</xdr:colOff>
      <xdr:row>3</xdr:row>
      <xdr:rowOff>74839</xdr:rowOff>
    </xdr:from>
    <xdr:to>
      <xdr:col>11</xdr:col>
      <xdr:colOff>466443</xdr:colOff>
      <xdr:row>3</xdr:row>
      <xdr:rowOff>722539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2938B89-3B58-48D5-8921-74294170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9792" y="1351189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487816</xdr:colOff>
      <xdr:row>3</xdr:row>
      <xdr:rowOff>47624</xdr:rowOff>
    </xdr:from>
    <xdr:to>
      <xdr:col>13</xdr:col>
      <xdr:colOff>502743</xdr:colOff>
      <xdr:row>3</xdr:row>
      <xdr:rowOff>731624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3BDF640-8FC7-4102-9D99-CF890D1DE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36666" y="1323974"/>
          <a:ext cx="691202" cy="68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501423</xdr:colOff>
      <xdr:row>3</xdr:row>
      <xdr:rowOff>47624</xdr:rowOff>
    </xdr:from>
    <xdr:to>
      <xdr:col>15</xdr:col>
      <xdr:colOff>516350</xdr:colOff>
      <xdr:row>3</xdr:row>
      <xdr:rowOff>731624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EA437EDC-AC13-4F92-A0A2-EDF83AD1A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17148" y="1323974"/>
          <a:ext cx="691202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E30-EA3F-463A-AB85-4CC4CD1C4FDB}">
  <sheetPr>
    <pageSetUpPr fitToPage="1"/>
  </sheetPr>
  <dimension ref="A1:AH27"/>
  <sheetViews>
    <sheetView tabSelected="1" view="pageBreakPreview" zoomScale="50" zoomScaleNormal="82" zoomScaleSheetLayoutView="50" workbookViewId="0">
      <selection activeCell="C33" sqref="C33"/>
    </sheetView>
  </sheetViews>
  <sheetFormatPr baseColWidth="10" defaultRowHeight="15" x14ac:dyDescent="0.25"/>
  <cols>
    <col min="1" max="1" width="19" customWidth="1"/>
    <col min="2" max="2" width="38.5703125" style="6" customWidth="1"/>
    <col min="3" max="3" width="10.140625" style="3" customWidth="1"/>
    <col min="4" max="4" width="14.85546875" style="4" customWidth="1"/>
    <col min="5" max="5" width="10.140625" style="3" customWidth="1"/>
    <col min="6" max="6" width="14.85546875" style="5" customWidth="1"/>
    <col min="7" max="7" width="10.140625" style="3" customWidth="1"/>
    <col min="8" max="8" width="14.85546875" style="5" customWidth="1"/>
    <col min="9" max="9" width="10.140625" style="3" customWidth="1"/>
    <col min="10" max="10" width="14.85546875" style="5" customWidth="1"/>
    <col min="11" max="11" width="10.140625" style="3" customWidth="1"/>
    <col min="12" max="12" width="14.85546875" style="5" customWidth="1"/>
    <col min="13" max="13" width="10.140625" style="3" customWidth="1"/>
    <col min="14" max="14" width="14.85546875" style="5" customWidth="1"/>
    <col min="15" max="15" width="10.140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4.85546875" style="5" customWidth="1"/>
    <col min="31" max="31" width="12.7109375" style="3" customWidth="1"/>
    <col min="32" max="32" width="15.7109375" style="3" customWidth="1"/>
    <col min="33" max="33" width="12.7109375" style="3" customWidth="1"/>
    <col min="34" max="34" width="19.42578125" style="5" customWidth="1"/>
  </cols>
  <sheetData>
    <row r="1" spans="1:34" s="1" customFormat="1" ht="30" customHeight="1" x14ac:dyDescent="0.2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s="1" customFormat="1" ht="36" customHeight="1" x14ac:dyDescent="0.3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5" t="s">
        <v>42</v>
      </c>
    </row>
    <row r="3" spans="1:34" s="1" customFormat="1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60" customHeight="1" x14ac:dyDescent="0.25">
      <c r="A4" s="24" t="s">
        <v>8</v>
      </c>
      <c r="B4" s="24" t="s">
        <v>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0" t="s">
        <v>1</v>
      </c>
      <c r="Z4" s="21"/>
      <c r="AA4" s="20" t="s">
        <v>0</v>
      </c>
      <c r="AB4" s="21"/>
      <c r="AC4" s="19" t="s">
        <v>2</v>
      </c>
      <c r="AD4" s="19"/>
      <c r="AE4" s="26" t="s">
        <v>3</v>
      </c>
      <c r="AF4" s="26"/>
      <c r="AG4" s="19" t="s">
        <v>4</v>
      </c>
      <c r="AH4" s="25" t="s">
        <v>5</v>
      </c>
    </row>
    <row r="5" spans="1:34" s="7" customFormat="1" ht="15.75" x14ac:dyDescent="0.2">
      <c r="A5" s="24"/>
      <c r="B5" s="24"/>
      <c r="C5" s="11" t="s">
        <v>6</v>
      </c>
      <c r="D5" s="12" t="s">
        <v>7</v>
      </c>
      <c r="E5" s="11" t="s">
        <v>6</v>
      </c>
      <c r="F5" s="13" t="s">
        <v>7</v>
      </c>
      <c r="G5" s="11" t="s">
        <v>6</v>
      </c>
      <c r="H5" s="13" t="s">
        <v>7</v>
      </c>
      <c r="I5" s="11" t="s">
        <v>6</v>
      </c>
      <c r="J5" s="13" t="s">
        <v>7</v>
      </c>
      <c r="K5" s="11" t="s">
        <v>6</v>
      </c>
      <c r="L5" s="13" t="s">
        <v>7</v>
      </c>
      <c r="M5" s="11" t="s">
        <v>6</v>
      </c>
      <c r="N5" s="13" t="s">
        <v>7</v>
      </c>
      <c r="O5" s="11" t="s">
        <v>6</v>
      </c>
      <c r="P5" s="13" t="s">
        <v>7</v>
      </c>
      <c r="Q5" s="11" t="s">
        <v>6</v>
      </c>
      <c r="R5" s="13" t="s">
        <v>7</v>
      </c>
      <c r="S5" s="11" t="s">
        <v>6</v>
      </c>
      <c r="T5" s="13" t="s">
        <v>7</v>
      </c>
      <c r="U5" s="11" t="s">
        <v>6</v>
      </c>
      <c r="V5" s="13" t="s">
        <v>7</v>
      </c>
      <c r="W5" s="11" t="s">
        <v>6</v>
      </c>
      <c r="X5" s="13" t="s">
        <v>7</v>
      </c>
      <c r="Y5" s="11" t="s">
        <v>6</v>
      </c>
      <c r="Z5" s="13" t="s">
        <v>7</v>
      </c>
      <c r="AA5" s="11" t="s">
        <v>6</v>
      </c>
      <c r="AB5" s="13" t="s">
        <v>7</v>
      </c>
      <c r="AC5" s="11" t="s">
        <v>6</v>
      </c>
      <c r="AD5" s="13" t="s">
        <v>7</v>
      </c>
      <c r="AE5" s="11" t="s">
        <v>6</v>
      </c>
      <c r="AF5" s="11" t="s">
        <v>7</v>
      </c>
      <c r="AG5" s="19"/>
      <c r="AH5" s="25"/>
    </row>
    <row r="6" spans="1:34" ht="23.25" x14ac:dyDescent="0.25">
      <c r="A6" s="16" t="s">
        <v>10</v>
      </c>
      <c r="B6" s="17" t="s">
        <v>11</v>
      </c>
      <c r="C6" s="18">
        <v>276</v>
      </c>
      <c r="D6" s="10">
        <v>5.8611170099808874E-2</v>
      </c>
      <c r="E6" s="18">
        <v>1201</v>
      </c>
      <c r="F6" s="8">
        <v>0.25504353365895094</v>
      </c>
      <c r="G6" s="18">
        <v>41</v>
      </c>
      <c r="H6" s="8">
        <v>8.7067317901889998E-3</v>
      </c>
      <c r="I6" s="18">
        <v>285</v>
      </c>
      <c r="J6" s="8">
        <v>6.0522403907411343E-2</v>
      </c>
      <c r="K6" s="18">
        <v>142</v>
      </c>
      <c r="L6" s="8">
        <v>3.0155022297727756E-2</v>
      </c>
      <c r="M6" s="18">
        <v>1441</v>
      </c>
      <c r="N6" s="8">
        <v>0.30600976852834999</v>
      </c>
      <c r="O6" s="18">
        <v>1072</v>
      </c>
      <c r="P6" s="8">
        <v>0.22764918241664897</v>
      </c>
      <c r="Q6" s="18">
        <v>0</v>
      </c>
      <c r="R6" s="8">
        <v>0</v>
      </c>
      <c r="S6" s="18">
        <v>8</v>
      </c>
      <c r="T6" s="8">
        <v>1.6988744956466342E-3</v>
      </c>
      <c r="U6" s="18">
        <v>0</v>
      </c>
      <c r="V6" s="8">
        <v>0</v>
      </c>
      <c r="W6" s="18">
        <v>1</v>
      </c>
      <c r="X6" s="8">
        <v>2.1235931195582927E-4</v>
      </c>
      <c r="Y6" s="18">
        <v>4467</v>
      </c>
      <c r="Z6" s="8">
        <v>0.94860904650668931</v>
      </c>
      <c r="AA6" s="18">
        <v>1</v>
      </c>
      <c r="AB6" s="8">
        <v>2.1235931195582927E-4</v>
      </c>
      <c r="AC6" s="18">
        <v>241</v>
      </c>
      <c r="AD6" s="8">
        <v>5.1178594181354856E-2</v>
      </c>
      <c r="AE6" s="18">
        <v>4709</v>
      </c>
      <c r="AF6" s="9">
        <v>1</v>
      </c>
      <c r="AG6" s="18">
        <v>7610</v>
      </c>
      <c r="AH6" s="8">
        <f>AE6/AG6</f>
        <v>0.61879106438896192</v>
      </c>
    </row>
    <row r="7" spans="1:34" ht="23.25" x14ac:dyDescent="0.25">
      <c r="A7" s="16" t="s">
        <v>10</v>
      </c>
      <c r="B7" s="17" t="s">
        <v>12</v>
      </c>
      <c r="C7" s="18">
        <v>294</v>
      </c>
      <c r="D7" s="10">
        <v>0.12468193384223919</v>
      </c>
      <c r="E7" s="18">
        <v>733</v>
      </c>
      <c r="F7" s="8">
        <v>0.31085665818490243</v>
      </c>
      <c r="G7" s="18">
        <v>21</v>
      </c>
      <c r="H7" s="8">
        <v>8.9058524173027988E-3</v>
      </c>
      <c r="I7" s="18">
        <v>68</v>
      </c>
      <c r="J7" s="8">
        <v>2.883799830364716E-2</v>
      </c>
      <c r="K7" s="18">
        <v>41</v>
      </c>
      <c r="L7" s="8">
        <v>1.7387616624257845E-2</v>
      </c>
      <c r="M7" s="18">
        <v>439</v>
      </c>
      <c r="N7" s="8">
        <v>0.18617472434266327</v>
      </c>
      <c r="O7" s="18">
        <v>662</v>
      </c>
      <c r="P7" s="8">
        <v>0.28074639525021206</v>
      </c>
      <c r="Q7" s="18">
        <v>1</v>
      </c>
      <c r="R7" s="8">
        <v>4.2408821034775233E-4</v>
      </c>
      <c r="S7" s="18">
        <v>4</v>
      </c>
      <c r="T7" s="8">
        <v>1.6963528413910093E-3</v>
      </c>
      <c r="U7" s="18">
        <v>5</v>
      </c>
      <c r="V7" s="8">
        <v>2.1204410517387615E-3</v>
      </c>
      <c r="W7" s="18">
        <v>0</v>
      </c>
      <c r="X7" s="8">
        <v>0</v>
      </c>
      <c r="Y7" s="18">
        <v>2268</v>
      </c>
      <c r="Z7" s="8">
        <v>0.96183206106870234</v>
      </c>
      <c r="AA7" s="18">
        <v>0</v>
      </c>
      <c r="AB7" s="8">
        <v>0</v>
      </c>
      <c r="AC7" s="18">
        <v>90</v>
      </c>
      <c r="AD7" s="8">
        <v>3.8167938931297711E-2</v>
      </c>
      <c r="AE7" s="18">
        <v>2358</v>
      </c>
      <c r="AF7" s="9">
        <v>1</v>
      </c>
      <c r="AG7" s="18">
        <v>3062</v>
      </c>
      <c r="AH7" s="8">
        <f>AE7/AG7</f>
        <v>0.77008491182233829</v>
      </c>
    </row>
    <row r="8" spans="1:34" ht="23.25" x14ac:dyDescent="0.25">
      <c r="A8" s="16" t="s">
        <v>10</v>
      </c>
      <c r="B8" s="17" t="s">
        <v>13</v>
      </c>
      <c r="C8" s="18">
        <v>68</v>
      </c>
      <c r="D8" s="10">
        <v>3.7424325811777653E-2</v>
      </c>
      <c r="E8" s="18">
        <v>431</v>
      </c>
      <c r="F8" s="8">
        <v>0.2372041827187672</v>
      </c>
      <c r="G8" s="18">
        <v>16</v>
      </c>
      <c r="H8" s="8">
        <v>8.8057237204182716E-3</v>
      </c>
      <c r="I8" s="18">
        <v>46</v>
      </c>
      <c r="J8" s="8">
        <v>2.5316455696202531E-2</v>
      </c>
      <c r="K8" s="18">
        <v>33</v>
      </c>
      <c r="L8" s="8">
        <v>1.8161805173362685E-2</v>
      </c>
      <c r="M8" s="18">
        <v>858</v>
      </c>
      <c r="N8" s="8">
        <v>0.47220693450742984</v>
      </c>
      <c r="O8" s="18">
        <v>283</v>
      </c>
      <c r="P8" s="8">
        <v>0.15575123830489818</v>
      </c>
      <c r="Q8" s="18">
        <v>5</v>
      </c>
      <c r="R8" s="8">
        <v>2.7517886626307101E-3</v>
      </c>
      <c r="S8" s="18">
        <v>9</v>
      </c>
      <c r="T8" s="8">
        <v>4.9532195927352776E-3</v>
      </c>
      <c r="U8" s="18">
        <v>5</v>
      </c>
      <c r="V8" s="8">
        <v>2.7517886626307101E-3</v>
      </c>
      <c r="W8" s="18">
        <v>4</v>
      </c>
      <c r="X8" s="8">
        <v>2.2014309301045679E-3</v>
      </c>
      <c r="Y8" s="18">
        <v>1758</v>
      </c>
      <c r="Z8" s="8">
        <v>0.96752889378095763</v>
      </c>
      <c r="AA8" s="18">
        <v>1</v>
      </c>
      <c r="AB8" s="8">
        <v>5.5035773252614197E-4</v>
      </c>
      <c r="AC8" s="18">
        <v>58</v>
      </c>
      <c r="AD8" s="8">
        <v>3.1920748486516236E-2</v>
      </c>
      <c r="AE8" s="18">
        <v>1817</v>
      </c>
      <c r="AF8" s="9">
        <v>1</v>
      </c>
      <c r="AG8" s="18">
        <v>2611</v>
      </c>
      <c r="AH8" s="8">
        <f>AE8/AG8</f>
        <v>0.69590195327460747</v>
      </c>
    </row>
    <row r="9" spans="1:34" ht="23.25" x14ac:dyDescent="0.25">
      <c r="A9" s="16" t="s">
        <v>10</v>
      </c>
      <c r="B9" s="17" t="s">
        <v>14</v>
      </c>
      <c r="C9" s="18">
        <v>80</v>
      </c>
      <c r="D9" s="10">
        <v>3.3003300330033E-2</v>
      </c>
      <c r="E9" s="18">
        <v>268</v>
      </c>
      <c r="F9" s="8">
        <v>0.11056105610561057</v>
      </c>
      <c r="G9" s="18">
        <v>22</v>
      </c>
      <c r="H9" s="8">
        <v>9.0759075907590765E-3</v>
      </c>
      <c r="I9" s="18">
        <v>76</v>
      </c>
      <c r="J9" s="8">
        <v>3.1353135313531351E-2</v>
      </c>
      <c r="K9" s="18">
        <v>63</v>
      </c>
      <c r="L9" s="8">
        <v>2.5990099009900989E-2</v>
      </c>
      <c r="M9" s="18">
        <v>535</v>
      </c>
      <c r="N9" s="8">
        <v>0.2207095709570957</v>
      </c>
      <c r="O9" s="18">
        <v>651</v>
      </c>
      <c r="P9" s="8">
        <v>0.26856435643564358</v>
      </c>
      <c r="Q9" s="18">
        <v>0</v>
      </c>
      <c r="R9" s="8">
        <v>0</v>
      </c>
      <c r="S9" s="18">
        <v>625</v>
      </c>
      <c r="T9" s="8">
        <v>0.25783828382838286</v>
      </c>
      <c r="U9" s="18">
        <v>0</v>
      </c>
      <c r="V9" s="8">
        <v>0</v>
      </c>
      <c r="W9" s="18">
        <v>1</v>
      </c>
      <c r="X9" s="8">
        <v>4.1254125412541255E-4</v>
      </c>
      <c r="Y9" s="18">
        <v>2321</v>
      </c>
      <c r="Z9" s="8">
        <v>0.95750825082508251</v>
      </c>
      <c r="AA9" s="18">
        <v>0</v>
      </c>
      <c r="AB9" s="8">
        <v>0</v>
      </c>
      <c r="AC9" s="18">
        <v>103</v>
      </c>
      <c r="AD9" s="8">
        <v>4.2491749174917492E-2</v>
      </c>
      <c r="AE9" s="18">
        <v>2424</v>
      </c>
      <c r="AF9" s="9">
        <v>1</v>
      </c>
      <c r="AG9" s="18">
        <v>3372</v>
      </c>
      <c r="AH9" s="8">
        <f t="shared" ref="AH9:AH27" si="0">AE9/AG9</f>
        <v>0.71886120996441283</v>
      </c>
    </row>
    <row r="10" spans="1:34" ht="23.25" x14ac:dyDescent="0.25">
      <c r="A10" s="16" t="s">
        <v>31</v>
      </c>
      <c r="B10" s="17" t="s">
        <v>36</v>
      </c>
      <c r="C10" s="18">
        <v>188</v>
      </c>
      <c r="D10" s="10">
        <v>4.1345942379590939E-2</v>
      </c>
      <c r="E10" s="18">
        <v>477</v>
      </c>
      <c r="F10" s="8">
        <v>0.10490433252694084</v>
      </c>
      <c r="G10" s="18">
        <v>37</v>
      </c>
      <c r="H10" s="8">
        <v>8.1372333406641746E-3</v>
      </c>
      <c r="I10" s="18">
        <v>157</v>
      </c>
      <c r="J10" s="8">
        <v>3.4528260391466899E-2</v>
      </c>
      <c r="K10" s="18">
        <v>127</v>
      </c>
      <c r="L10" s="8">
        <v>2.7930503628766219E-2</v>
      </c>
      <c r="M10" s="18">
        <v>1234</v>
      </c>
      <c r="N10" s="8">
        <v>0.27138772817242135</v>
      </c>
      <c r="O10" s="18">
        <v>1659</v>
      </c>
      <c r="P10" s="8">
        <v>0.36485594897734769</v>
      </c>
      <c r="Q10" s="18">
        <v>8</v>
      </c>
      <c r="R10" s="8">
        <v>1.7594018033868484E-3</v>
      </c>
      <c r="S10" s="18">
        <v>526</v>
      </c>
      <c r="T10" s="8">
        <v>0.11568066857268529</v>
      </c>
      <c r="U10" s="18">
        <v>10</v>
      </c>
      <c r="V10" s="8">
        <v>2.1992522542335605E-3</v>
      </c>
      <c r="W10" s="18">
        <v>5</v>
      </c>
      <c r="X10" s="8">
        <v>1.0996261271167802E-3</v>
      </c>
      <c r="Y10" s="18">
        <v>4428</v>
      </c>
      <c r="Z10" s="8">
        <v>0.97382889817462059</v>
      </c>
      <c r="AA10" s="18">
        <v>1</v>
      </c>
      <c r="AB10" s="8">
        <v>2.1992522542335605E-4</v>
      </c>
      <c r="AC10" s="18">
        <v>118</v>
      </c>
      <c r="AD10" s="8">
        <v>2.5951176599956015E-2</v>
      </c>
      <c r="AE10" s="18">
        <v>4547</v>
      </c>
      <c r="AF10" s="9">
        <v>1</v>
      </c>
      <c r="AG10" s="18">
        <v>6194</v>
      </c>
      <c r="AH10" s="8">
        <f t="shared" si="0"/>
        <v>0.73409751372295773</v>
      </c>
    </row>
    <row r="11" spans="1:34" ht="23.25" x14ac:dyDescent="0.25">
      <c r="A11" s="16" t="s">
        <v>31</v>
      </c>
      <c r="B11" s="17" t="s">
        <v>37</v>
      </c>
      <c r="C11" s="18">
        <v>146</v>
      </c>
      <c r="D11" s="10">
        <v>2.1591245193729666E-2</v>
      </c>
      <c r="E11" s="18">
        <v>2039</v>
      </c>
      <c r="F11" s="8">
        <v>0.30153800650695062</v>
      </c>
      <c r="G11" s="18">
        <v>79</v>
      </c>
      <c r="H11" s="8">
        <v>1.168293404318249E-2</v>
      </c>
      <c r="I11" s="18">
        <v>165</v>
      </c>
      <c r="J11" s="8">
        <v>2.4401064773735583E-2</v>
      </c>
      <c r="K11" s="18">
        <v>153</v>
      </c>
      <c r="L11" s="8">
        <v>2.2626441881100266E-2</v>
      </c>
      <c r="M11" s="18">
        <v>1666</v>
      </c>
      <c r="N11" s="8">
        <v>0.24637681159420291</v>
      </c>
      <c r="O11" s="18">
        <v>2324</v>
      </c>
      <c r="P11" s="8">
        <v>0.34368530020703936</v>
      </c>
      <c r="Q11" s="18">
        <v>10</v>
      </c>
      <c r="R11" s="8">
        <v>1.4788524105294291E-3</v>
      </c>
      <c r="S11" s="18">
        <v>17</v>
      </c>
      <c r="T11" s="8">
        <v>2.5140490979000296E-3</v>
      </c>
      <c r="U11" s="18">
        <v>20</v>
      </c>
      <c r="V11" s="8">
        <v>2.9577048210588583E-3</v>
      </c>
      <c r="W11" s="18">
        <v>10</v>
      </c>
      <c r="X11" s="8">
        <v>1.4788524105294291E-3</v>
      </c>
      <c r="Y11" s="18">
        <v>6629</v>
      </c>
      <c r="Z11" s="8">
        <v>0.98033126293995865</v>
      </c>
      <c r="AA11" s="18">
        <v>2</v>
      </c>
      <c r="AB11" s="8">
        <v>2.9577048210588581E-4</v>
      </c>
      <c r="AC11" s="18">
        <v>131</v>
      </c>
      <c r="AD11" s="8">
        <v>1.9372966577935521E-2</v>
      </c>
      <c r="AE11" s="18">
        <v>6762</v>
      </c>
      <c r="AF11" s="9">
        <v>1</v>
      </c>
      <c r="AG11" s="18">
        <v>8099</v>
      </c>
      <c r="AH11" s="8">
        <f t="shared" si="0"/>
        <v>0.83491789109766634</v>
      </c>
    </row>
    <row r="12" spans="1:34" ht="23.25" x14ac:dyDescent="0.25">
      <c r="A12" s="16" t="s">
        <v>15</v>
      </c>
      <c r="B12" s="17" t="s">
        <v>16</v>
      </c>
      <c r="C12" s="18">
        <v>41</v>
      </c>
      <c r="D12" s="10">
        <v>5.0505050505050509E-3</v>
      </c>
      <c r="E12" s="18">
        <v>416</v>
      </c>
      <c r="F12" s="8">
        <v>5.1244148805124415E-2</v>
      </c>
      <c r="G12" s="18">
        <v>216</v>
      </c>
      <c r="H12" s="8">
        <v>2.6607538802660754E-2</v>
      </c>
      <c r="I12" s="18">
        <v>255</v>
      </c>
      <c r="J12" s="8">
        <v>3.1411677753141166E-2</v>
      </c>
      <c r="K12" s="18">
        <v>207</v>
      </c>
      <c r="L12" s="8">
        <v>2.5498891352549888E-2</v>
      </c>
      <c r="M12" s="18">
        <v>1731</v>
      </c>
      <c r="N12" s="8">
        <v>0.21322985957132298</v>
      </c>
      <c r="O12" s="18">
        <v>2987</v>
      </c>
      <c r="P12" s="8">
        <v>0.36794777038679477</v>
      </c>
      <c r="Q12" s="18">
        <v>19</v>
      </c>
      <c r="R12" s="8">
        <v>2.3404779502340478E-3</v>
      </c>
      <c r="S12" s="18">
        <v>104</v>
      </c>
      <c r="T12" s="8">
        <v>1.2811037201281104E-2</v>
      </c>
      <c r="U12" s="18">
        <v>1792</v>
      </c>
      <c r="V12" s="8">
        <v>0.2207440256220744</v>
      </c>
      <c r="W12" s="18">
        <v>31</v>
      </c>
      <c r="X12" s="8">
        <v>3.8186745503818675E-3</v>
      </c>
      <c r="Y12" s="18">
        <v>7799</v>
      </c>
      <c r="Z12" s="8">
        <v>0.96070460704607041</v>
      </c>
      <c r="AA12" s="18">
        <v>2</v>
      </c>
      <c r="AB12" s="8">
        <v>2.4636610002463661E-4</v>
      </c>
      <c r="AC12" s="18">
        <v>317</v>
      </c>
      <c r="AD12" s="8">
        <v>3.9049026853904906E-2</v>
      </c>
      <c r="AE12" s="18">
        <v>8118</v>
      </c>
      <c r="AF12" s="9">
        <v>1</v>
      </c>
      <c r="AG12" s="18">
        <v>12719</v>
      </c>
      <c r="AH12" s="8">
        <f t="shared" si="0"/>
        <v>0.63825772466388864</v>
      </c>
    </row>
    <row r="13" spans="1:34" ht="23.25" x14ac:dyDescent="0.25">
      <c r="A13" s="16" t="s">
        <v>15</v>
      </c>
      <c r="B13" s="17" t="s">
        <v>17</v>
      </c>
      <c r="C13" s="18">
        <v>10</v>
      </c>
      <c r="D13" s="10">
        <v>2.8473804100227792E-3</v>
      </c>
      <c r="E13" s="18">
        <v>21</v>
      </c>
      <c r="F13" s="8">
        <v>5.9794988610478361E-3</v>
      </c>
      <c r="G13" s="18">
        <v>12</v>
      </c>
      <c r="H13" s="8">
        <v>3.4168564920273349E-3</v>
      </c>
      <c r="I13" s="18">
        <v>99</v>
      </c>
      <c r="J13" s="8">
        <v>2.8189066059225512E-2</v>
      </c>
      <c r="K13" s="18">
        <v>70</v>
      </c>
      <c r="L13" s="8">
        <v>1.9931662870159454E-2</v>
      </c>
      <c r="M13" s="18">
        <v>1197</v>
      </c>
      <c r="N13" s="8">
        <v>0.34083143507972663</v>
      </c>
      <c r="O13" s="18">
        <v>1431</v>
      </c>
      <c r="P13" s="8">
        <v>0.40746013667425968</v>
      </c>
      <c r="Q13" s="18">
        <v>6</v>
      </c>
      <c r="R13" s="8">
        <v>1.7084282460136675E-3</v>
      </c>
      <c r="S13" s="18">
        <v>525</v>
      </c>
      <c r="T13" s="8">
        <v>0.1494874715261959</v>
      </c>
      <c r="U13" s="18">
        <v>0</v>
      </c>
      <c r="V13" s="8">
        <v>0</v>
      </c>
      <c r="W13" s="18">
        <v>4</v>
      </c>
      <c r="X13" s="8">
        <v>1.1389521640091116E-3</v>
      </c>
      <c r="Y13" s="18">
        <v>3375</v>
      </c>
      <c r="Z13" s="8">
        <v>0.96099088838268798</v>
      </c>
      <c r="AA13" s="18">
        <v>0</v>
      </c>
      <c r="AB13" s="8">
        <v>0</v>
      </c>
      <c r="AC13" s="18">
        <v>137</v>
      </c>
      <c r="AD13" s="8">
        <v>3.9009111617312076E-2</v>
      </c>
      <c r="AE13" s="18">
        <v>3512</v>
      </c>
      <c r="AF13" s="9">
        <v>1</v>
      </c>
      <c r="AG13" s="18">
        <v>6389</v>
      </c>
      <c r="AH13" s="8">
        <f t="shared" si="0"/>
        <v>0.54969478791673188</v>
      </c>
    </row>
    <row r="14" spans="1:34" ht="23.25" x14ac:dyDescent="0.25">
      <c r="A14" s="16" t="s">
        <v>15</v>
      </c>
      <c r="B14" s="17" t="s">
        <v>18</v>
      </c>
      <c r="C14" s="18">
        <v>107</v>
      </c>
      <c r="D14" s="10">
        <v>1.291023166023166E-2</v>
      </c>
      <c r="E14" s="18">
        <v>204</v>
      </c>
      <c r="F14" s="8">
        <v>2.4613899613899613E-2</v>
      </c>
      <c r="G14" s="18">
        <v>31</v>
      </c>
      <c r="H14" s="8">
        <v>3.7403474903474902E-3</v>
      </c>
      <c r="I14" s="18">
        <v>378</v>
      </c>
      <c r="J14" s="8">
        <v>4.5608108108108107E-2</v>
      </c>
      <c r="K14" s="18">
        <v>256</v>
      </c>
      <c r="L14" s="8">
        <v>3.0888030888030889E-2</v>
      </c>
      <c r="M14" s="18">
        <v>2967</v>
      </c>
      <c r="N14" s="8">
        <v>0.35798745173745172</v>
      </c>
      <c r="O14" s="18">
        <v>3918</v>
      </c>
      <c r="P14" s="8">
        <v>0.47273166023166024</v>
      </c>
      <c r="Q14" s="18">
        <v>45</v>
      </c>
      <c r="R14" s="8">
        <v>5.42953667953668E-3</v>
      </c>
      <c r="S14" s="18">
        <v>10</v>
      </c>
      <c r="T14" s="8">
        <v>1.2065637065637065E-3</v>
      </c>
      <c r="U14" s="18">
        <v>11</v>
      </c>
      <c r="V14" s="8">
        <v>1.3272200772200772E-3</v>
      </c>
      <c r="W14" s="18">
        <v>23</v>
      </c>
      <c r="X14" s="8">
        <v>2.7750965250965252E-3</v>
      </c>
      <c r="Y14" s="18">
        <v>7950</v>
      </c>
      <c r="Z14" s="8">
        <v>0.95921814671814676</v>
      </c>
      <c r="AA14" s="18">
        <v>0</v>
      </c>
      <c r="AB14" s="8">
        <v>0</v>
      </c>
      <c r="AC14" s="18">
        <v>338</v>
      </c>
      <c r="AD14" s="8">
        <v>4.0781853281853284E-2</v>
      </c>
      <c r="AE14" s="18">
        <v>8288</v>
      </c>
      <c r="AF14" s="9">
        <v>1</v>
      </c>
      <c r="AG14" s="18">
        <v>13960</v>
      </c>
      <c r="AH14" s="8">
        <f t="shared" si="0"/>
        <v>0.59369627507163325</v>
      </c>
    </row>
    <row r="15" spans="1:34" ht="23.25" x14ac:dyDescent="0.25">
      <c r="A15" s="16" t="s">
        <v>32</v>
      </c>
      <c r="B15" s="17" t="s">
        <v>19</v>
      </c>
      <c r="C15" s="18">
        <v>293</v>
      </c>
      <c r="D15" s="10">
        <v>0.12618432385874245</v>
      </c>
      <c r="E15" s="18">
        <v>265</v>
      </c>
      <c r="F15" s="8">
        <v>0.11412575366063739</v>
      </c>
      <c r="G15" s="18">
        <v>21</v>
      </c>
      <c r="H15" s="8">
        <v>9.0439276485788107E-3</v>
      </c>
      <c r="I15" s="18">
        <v>144</v>
      </c>
      <c r="J15" s="8">
        <v>6.2015503875968991E-2</v>
      </c>
      <c r="K15" s="18">
        <v>115</v>
      </c>
      <c r="L15" s="8">
        <v>4.9526270456503013E-2</v>
      </c>
      <c r="M15" s="18">
        <v>162</v>
      </c>
      <c r="N15" s="8">
        <v>6.9767441860465115E-2</v>
      </c>
      <c r="O15" s="18">
        <v>1166</v>
      </c>
      <c r="P15" s="8">
        <v>0.50215331610680447</v>
      </c>
      <c r="Q15" s="18">
        <v>4</v>
      </c>
      <c r="R15" s="8">
        <v>1.7226528854435831E-3</v>
      </c>
      <c r="S15" s="18">
        <v>1</v>
      </c>
      <c r="T15" s="8">
        <v>4.3066322136089578E-4</v>
      </c>
      <c r="U15" s="18">
        <v>0</v>
      </c>
      <c r="V15" s="8">
        <v>0</v>
      </c>
      <c r="W15" s="18">
        <v>2</v>
      </c>
      <c r="X15" s="8">
        <v>8.6132644272179156E-4</v>
      </c>
      <c r="Y15" s="18">
        <v>2173</v>
      </c>
      <c r="Z15" s="8">
        <v>0.93583118001722654</v>
      </c>
      <c r="AA15" s="18">
        <v>2</v>
      </c>
      <c r="AB15" s="8">
        <v>8.6132644272179156E-4</v>
      </c>
      <c r="AC15" s="18">
        <v>147</v>
      </c>
      <c r="AD15" s="8">
        <v>6.3307493540051676E-2</v>
      </c>
      <c r="AE15" s="18">
        <v>2322</v>
      </c>
      <c r="AF15" s="9">
        <v>1</v>
      </c>
      <c r="AG15" s="18">
        <v>4293</v>
      </c>
      <c r="AH15" s="8">
        <f t="shared" si="0"/>
        <v>0.54088050314465408</v>
      </c>
    </row>
    <row r="16" spans="1:34" ht="23.25" x14ac:dyDescent="0.25">
      <c r="A16" s="16" t="s">
        <v>32</v>
      </c>
      <c r="B16" s="17" t="s">
        <v>20</v>
      </c>
      <c r="C16" s="18">
        <v>899</v>
      </c>
      <c r="D16" s="10">
        <v>0.38222789115646261</v>
      </c>
      <c r="E16" s="18">
        <v>117</v>
      </c>
      <c r="F16" s="8">
        <v>4.9744897959183673E-2</v>
      </c>
      <c r="G16" s="18">
        <v>9</v>
      </c>
      <c r="H16" s="8">
        <v>3.8265306122448979E-3</v>
      </c>
      <c r="I16" s="18">
        <v>70</v>
      </c>
      <c r="J16" s="8">
        <v>2.976190476190476E-2</v>
      </c>
      <c r="K16" s="18">
        <v>55</v>
      </c>
      <c r="L16" s="8">
        <v>2.33843537414966E-2</v>
      </c>
      <c r="M16" s="18">
        <v>341</v>
      </c>
      <c r="N16" s="8">
        <v>0.14498299319727892</v>
      </c>
      <c r="O16" s="18">
        <v>789</v>
      </c>
      <c r="P16" s="8">
        <v>0.33545918367346939</v>
      </c>
      <c r="Q16" s="18">
        <v>0</v>
      </c>
      <c r="R16" s="8">
        <v>0</v>
      </c>
      <c r="S16" s="18">
        <v>0</v>
      </c>
      <c r="T16" s="8">
        <v>0</v>
      </c>
      <c r="U16" s="18">
        <v>0</v>
      </c>
      <c r="V16" s="8">
        <v>0</v>
      </c>
      <c r="W16" s="18">
        <v>0</v>
      </c>
      <c r="X16" s="8">
        <v>0</v>
      </c>
      <c r="Y16" s="18">
        <v>2280</v>
      </c>
      <c r="Z16" s="8">
        <v>0.96938775510204078</v>
      </c>
      <c r="AA16" s="18">
        <v>0</v>
      </c>
      <c r="AB16" s="8">
        <v>0</v>
      </c>
      <c r="AC16" s="18">
        <v>72</v>
      </c>
      <c r="AD16" s="8">
        <v>3.0612244897959183E-2</v>
      </c>
      <c r="AE16" s="18">
        <v>2352</v>
      </c>
      <c r="AF16" s="9">
        <v>1</v>
      </c>
      <c r="AG16" s="18">
        <v>3202</v>
      </c>
      <c r="AH16" s="8">
        <f t="shared" si="0"/>
        <v>0.73454091193004367</v>
      </c>
    </row>
    <row r="17" spans="1:34" ht="23.25" x14ac:dyDescent="0.25">
      <c r="A17" s="16" t="s">
        <v>32</v>
      </c>
      <c r="B17" s="17" t="s">
        <v>21</v>
      </c>
      <c r="C17" s="18">
        <v>874</v>
      </c>
      <c r="D17" s="10">
        <v>0.23036373220875067</v>
      </c>
      <c r="E17" s="18">
        <v>627</v>
      </c>
      <c r="F17" s="8">
        <v>0.16526093832366895</v>
      </c>
      <c r="G17" s="18">
        <v>17</v>
      </c>
      <c r="H17" s="8">
        <v>4.4807590933052185E-3</v>
      </c>
      <c r="I17" s="18">
        <v>140</v>
      </c>
      <c r="J17" s="8">
        <v>3.6900369003690037E-2</v>
      </c>
      <c r="K17" s="18">
        <v>117</v>
      </c>
      <c r="L17" s="8">
        <v>3.0838165524512389E-2</v>
      </c>
      <c r="M17" s="18">
        <v>345</v>
      </c>
      <c r="N17" s="8">
        <v>9.0933052187664731E-2</v>
      </c>
      <c r="O17" s="18">
        <v>1422</v>
      </c>
      <c r="P17" s="8">
        <v>0.37480231945176595</v>
      </c>
      <c r="Q17" s="18">
        <v>9</v>
      </c>
      <c r="R17" s="8">
        <v>2.3721665788086453E-3</v>
      </c>
      <c r="S17" s="18">
        <v>28</v>
      </c>
      <c r="T17" s="8">
        <v>7.3800738007380072E-3</v>
      </c>
      <c r="U17" s="18">
        <v>0</v>
      </c>
      <c r="V17" s="8">
        <v>0</v>
      </c>
      <c r="W17" s="18">
        <v>16</v>
      </c>
      <c r="X17" s="8">
        <v>4.2171850289931473E-3</v>
      </c>
      <c r="Y17" s="18">
        <v>3595</v>
      </c>
      <c r="Z17" s="8">
        <v>0.94754876120189768</v>
      </c>
      <c r="AA17" s="18">
        <v>0</v>
      </c>
      <c r="AB17" s="8">
        <v>0</v>
      </c>
      <c r="AC17" s="18">
        <v>199</v>
      </c>
      <c r="AD17" s="8">
        <v>5.2451238798102269E-2</v>
      </c>
      <c r="AE17" s="18">
        <v>3794</v>
      </c>
      <c r="AF17" s="9">
        <v>1</v>
      </c>
      <c r="AG17" s="18">
        <v>5786</v>
      </c>
      <c r="AH17" s="8">
        <f t="shared" si="0"/>
        <v>0.65572070515036296</v>
      </c>
    </row>
    <row r="18" spans="1:34" ht="23.25" x14ac:dyDescent="0.25">
      <c r="A18" s="16" t="s">
        <v>33</v>
      </c>
      <c r="B18" s="17" t="s">
        <v>22</v>
      </c>
      <c r="C18" s="18">
        <v>11</v>
      </c>
      <c r="D18" s="10">
        <v>2.0076656324146741E-3</v>
      </c>
      <c r="E18" s="18">
        <v>74</v>
      </c>
      <c r="F18" s="8">
        <v>1.350611425442599E-2</v>
      </c>
      <c r="G18" s="18">
        <v>4</v>
      </c>
      <c r="H18" s="8">
        <v>7.300602299689724E-4</v>
      </c>
      <c r="I18" s="18">
        <v>154</v>
      </c>
      <c r="J18" s="8">
        <v>2.8107318853805439E-2</v>
      </c>
      <c r="K18" s="18">
        <v>113</v>
      </c>
      <c r="L18" s="8">
        <v>2.062420149662347E-2</v>
      </c>
      <c r="M18" s="18">
        <v>3145</v>
      </c>
      <c r="N18" s="8">
        <v>0.5740098558131046</v>
      </c>
      <c r="O18" s="18">
        <v>1685</v>
      </c>
      <c r="P18" s="8">
        <v>0.30753787187442966</v>
      </c>
      <c r="Q18" s="18">
        <v>167</v>
      </c>
      <c r="R18" s="8">
        <v>3.04800146012046E-2</v>
      </c>
      <c r="S18" s="18">
        <v>3</v>
      </c>
      <c r="T18" s="8">
        <v>5.4754517247672938E-4</v>
      </c>
      <c r="U18" s="18">
        <v>11</v>
      </c>
      <c r="V18" s="8">
        <v>2.0076656324146741E-3</v>
      </c>
      <c r="W18" s="18">
        <v>0</v>
      </c>
      <c r="X18" s="8">
        <v>0</v>
      </c>
      <c r="Y18" s="18">
        <v>5367</v>
      </c>
      <c r="Z18" s="8">
        <v>0.97955831356086875</v>
      </c>
      <c r="AA18" s="18">
        <v>0</v>
      </c>
      <c r="AB18" s="8">
        <v>0</v>
      </c>
      <c r="AC18" s="18">
        <v>112</v>
      </c>
      <c r="AD18" s="8">
        <v>2.0441686439131228E-2</v>
      </c>
      <c r="AE18" s="18">
        <v>5479</v>
      </c>
      <c r="AF18" s="9">
        <v>1</v>
      </c>
      <c r="AG18" s="18">
        <v>7709</v>
      </c>
      <c r="AH18" s="8">
        <f t="shared" si="0"/>
        <v>0.71072772084576474</v>
      </c>
    </row>
    <row r="19" spans="1:34" ht="23.25" x14ac:dyDescent="0.25">
      <c r="A19" s="16" t="s">
        <v>34</v>
      </c>
      <c r="B19" s="17" t="s">
        <v>38</v>
      </c>
      <c r="C19" s="18">
        <v>52</v>
      </c>
      <c r="D19" s="10">
        <v>1.5606242496998799E-2</v>
      </c>
      <c r="E19" s="18">
        <v>1029</v>
      </c>
      <c r="F19" s="8">
        <v>0.30882352941176472</v>
      </c>
      <c r="G19" s="18">
        <v>24</v>
      </c>
      <c r="H19" s="8">
        <v>7.2028811524609843E-3</v>
      </c>
      <c r="I19" s="18">
        <v>84</v>
      </c>
      <c r="J19" s="8">
        <v>2.5210084033613446E-2</v>
      </c>
      <c r="K19" s="18">
        <v>91</v>
      </c>
      <c r="L19" s="8">
        <v>2.7310924369747899E-2</v>
      </c>
      <c r="M19" s="18">
        <v>339</v>
      </c>
      <c r="N19" s="8">
        <v>0.1017406962785114</v>
      </c>
      <c r="O19" s="18">
        <v>1283</v>
      </c>
      <c r="P19" s="8">
        <v>0.38505402160864344</v>
      </c>
      <c r="Q19" s="18">
        <v>316</v>
      </c>
      <c r="R19" s="8">
        <v>9.4837935174069632E-2</v>
      </c>
      <c r="S19" s="18">
        <v>3</v>
      </c>
      <c r="T19" s="8">
        <v>9.0036014405762304E-4</v>
      </c>
      <c r="U19" s="18">
        <v>3</v>
      </c>
      <c r="V19" s="8">
        <v>9.0036014405762304E-4</v>
      </c>
      <c r="W19" s="18">
        <v>6</v>
      </c>
      <c r="X19" s="8">
        <v>1.8007202881152461E-3</v>
      </c>
      <c r="Y19" s="18">
        <v>3230</v>
      </c>
      <c r="Z19" s="8">
        <v>0.96938775510204078</v>
      </c>
      <c r="AA19" s="18">
        <v>0</v>
      </c>
      <c r="AB19" s="8">
        <v>0</v>
      </c>
      <c r="AC19" s="18">
        <v>102</v>
      </c>
      <c r="AD19" s="8">
        <v>3.0612244897959183E-2</v>
      </c>
      <c r="AE19" s="18">
        <v>3332</v>
      </c>
      <c r="AF19" s="9">
        <v>1</v>
      </c>
      <c r="AG19" s="18">
        <v>4699</v>
      </c>
      <c r="AH19" s="8">
        <f t="shared" si="0"/>
        <v>0.7090870397957012</v>
      </c>
    </row>
    <row r="20" spans="1:34" ht="23.25" x14ac:dyDescent="0.25">
      <c r="A20" s="16" t="s">
        <v>34</v>
      </c>
      <c r="B20" s="17" t="s">
        <v>39</v>
      </c>
      <c r="C20" s="18">
        <v>14</v>
      </c>
      <c r="D20" s="10">
        <v>2.9850746268656717E-3</v>
      </c>
      <c r="E20" s="18">
        <v>1705</v>
      </c>
      <c r="F20" s="8">
        <v>0.36353944562899787</v>
      </c>
      <c r="G20" s="18">
        <v>19</v>
      </c>
      <c r="H20" s="8">
        <v>4.0511727078891254E-3</v>
      </c>
      <c r="I20" s="18">
        <v>98</v>
      </c>
      <c r="J20" s="8">
        <v>2.0895522388059702E-2</v>
      </c>
      <c r="K20" s="18">
        <v>124</v>
      </c>
      <c r="L20" s="8">
        <v>2.6439232409381664E-2</v>
      </c>
      <c r="M20" s="18">
        <v>889</v>
      </c>
      <c r="N20" s="8">
        <v>0.18955223880597014</v>
      </c>
      <c r="O20" s="18">
        <v>1694</v>
      </c>
      <c r="P20" s="8">
        <v>0.36119402985074628</v>
      </c>
      <c r="Q20" s="18">
        <v>6</v>
      </c>
      <c r="R20" s="8">
        <v>1.2793176972281451E-3</v>
      </c>
      <c r="S20" s="18">
        <v>1</v>
      </c>
      <c r="T20" s="8">
        <v>2.1321961620469082E-4</v>
      </c>
      <c r="U20" s="18">
        <v>4</v>
      </c>
      <c r="V20" s="8">
        <v>8.5287846481876329E-4</v>
      </c>
      <c r="W20" s="18">
        <v>8</v>
      </c>
      <c r="X20" s="8">
        <v>1.7057569296375266E-3</v>
      </c>
      <c r="Y20" s="18">
        <v>4562</v>
      </c>
      <c r="Z20" s="8">
        <v>0.97270788912579953</v>
      </c>
      <c r="AA20" s="18">
        <v>0</v>
      </c>
      <c r="AB20" s="8">
        <v>0</v>
      </c>
      <c r="AC20" s="18">
        <v>128</v>
      </c>
      <c r="AD20" s="8">
        <v>2.7292110874200425E-2</v>
      </c>
      <c r="AE20" s="18">
        <v>4690</v>
      </c>
      <c r="AF20" s="9">
        <v>1</v>
      </c>
      <c r="AG20" s="18">
        <v>7264</v>
      </c>
      <c r="AH20" s="8">
        <f t="shared" si="0"/>
        <v>0.64564977973568283</v>
      </c>
    </row>
    <row r="21" spans="1:34" ht="23.25" x14ac:dyDescent="0.25">
      <c r="A21" s="16" t="s">
        <v>34</v>
      </c>
      <c r="B21" s="17" t="s">
        <v>23</v>
      </c>
      <c r="C21" s="18">
        <v>3</v>
      </c>
      <c r="D21" s="10">
        <v>6.3572790845518119E-4</v>
      </c>
      <c r="E21" s="18">
        <v>1878</v>
      </c>
      <c r="F21" s="8">
        <v>0.39796567069294342</v>
      </c>
      <c r="G21" s="18">
        <v>27</v>
      </c>
      <c r="H21" s="8">
        <v>5.7215511760966304E-3</v>
      </c>
      <c r="I21" s="18">
        <v>78</v>
      </c>
      <c r="J21" s="8">
        <v>1.6528925619834711E-2</v>
      </c>
      <c r="K21" s="18">
        <v>191</v>
      </c>
      <c r="L21" s="8">
        <v>4.0474676838313205E-2</v>
      </c>
      <c r="M21" s="18">
        <v>463</v>
      </c>
      <c r="N21" s="8">
        <v>9.8114007204916295E-2</v>
      </c>
      <c r="O21" s="18">
        <v>1899</v>
      </c>
      <c r="P21" s="8">
        <v>0.4024157660521297</v>
      </c>
      <c r="Q21" s="18">
        <v>4</v>
      </c>
      <c r="R21" s="8">
        <v>8.4763721127357496E-4</v>
      </c>
      <c r="S21" s="18">
        <v>3</v>
      </c>
      <c r="T21" s="8">
        <v>6.3572790845518119E-4</v>
      </c>
      <c r="U21" s="18">
        <v>2</v>
      </c>
      <c r="V21" s="8">
        <v>4.2381860563678748E-4</v>
      </c>
      <c r="W21" s="18">
        <v>62</v>
      </c>
      <c r="X21" s="8">
        <v>1.3138376774740411E-2</v>
      </c>
      <c r="Y21" s="18">
        <v>4610</v>
      </c>
      <c r="Z21" s="8">
        <v>0.97690188599279504</v>
      </c>
      <c r="AA21" s="18">
        <v>0</v>
      </c>
      <c r="AB21" s="8">
        <v>0</v>
      </c>
      <c r="AC21" s="18">
        <v>109</v>
      </c>
      <c r="AD21" s="8">
        <v>2.3098114007204917E-2</v>
      </c>
      <c r="AE21" s="18">
        <v>4719</v>
      </c>
      <c r="AF21" s="9">
        <v>1</v>
      </c>
      <c r="AG21" s="18">
        <v>5413</v>
      </c>
      <c r="AH21" s="8">
        <f t="shared" si="0"/>
        <v>0.87179013486052093</v>
      </c>
    </row>
    <row r="22" spans="1:34" ht="23.25" x14ac:dyDescent="0.25">
      <c r="A22" s="16" t="s">
        <v>24</v>
      </c>
      <c r="B22" s="17" t="s">
        <v>25</v>
      </c>
      <c r="C22" s="18">
        <v>420</v>
      </c>
      <c r="D22" s="10">
        <v>0.30501089324618735</v>
      </c>
      <c r="E22" s="18">
        <v>371</v>
      </c>
      <c r="F22" s="8">
        <v>0.26942628903413218</v>
      </c>
      <c r="G22" s="18">
        <v>0</v>
      </c>
      <c r="H22" s="8">
        <v>0</v>
      </c>
      <c r="I22" s="18">
        <v>14</v>
      </c>
      <c r="J22" s="8">
        <v>1.0167029774872912E-2</v>
      </c>
      <c r="K22" s="18">
        <v>26</v>
      </c>
      <c r="L22" s="8">
        <v>1.888162672476398E-2</v>
      </c>
      <c r="M22" s="18">
        <v>50</v>
      </c>
      <c r="N22" s="8">
        <v>3.6310820624546117E-2</v>
      </c>
      <c r="O22" s="18">
        <v>465</v>
      </c>
      <c r="P22" s="8">
        <v>0.33769063180827885</v>
      </c>
      <c r="Q22" s="18">
        <v>0</v>
      </c>
      <c r="R22" s="8">
        <v>0</v>
      </c>
      <c r="S22" s="18">
        <v>1</v>
      </c>
      <c r="T22" s="8">
        <v>7.2621641249092229E-4</v>
      </c>
      <c r="U22" s="18">
        <v>0</v>
      </c>
      <c r="V22" s="8">
        <v>0</v>
      </c>
      <c r="W22" s="18">
        <v>5</v>
      </c>
      <c r="X22" s="8">
        <v>3.6310820624546117E-3</v>
      </c>
      <c r="Y22" s="18">
        <v>1352</v>
      </c>
      <c r="Z22" s="8">
        <v>0.98184458968772692</v>
      </c>
      <c r="AA22" s="18">
        <v>0</v>
      </c>
      <c r="AB22" s="8">
        <v>0</v>
      </c>
      <c r="AC22" s="18">
        <v>25</v>
      </c>
      <c r="AD22" s="8">
        <v>1.8155410312273058E-2</v>
      </c>
      <c r="AE22" s="18">
        <v>1377</v>
      </c>
      <c r="AF22" s="9">
        <v>1</v>
      </c>
      <c r="AG22" s="18">
        <v>1608</v>
      </c>
      <c r="AH22" s="8">
        <f t="shared" si="0"/>
        <v>0.85634328358208955</v>
      </c>
    </row>
    <row r="23" spans="1:34" ht="23.25" x14ac:dyDescent="0.25">
      <c r="A23" s="16" t="s">
        <v>35</v>
      </c>
      <c r="B23" s="17" t="s">
        <v>26</v>
      </c>
      <c r="C23" s="18">
        <v>61</v>
      </c>
      <c r="D23" s="10">
        <v>2.4989758295780418E-2</v>
      </c>
      <c r="E23" s="18">
        <v>237</v>
      </c>
      <c r="F23" s="8">
        <v>9.7091356001638679E-2</v>
      </c>
      <c r="G23" s="18">
        <v>11</v>
      </c>
      <c r="H23" s="8">
        <v>4.5063498566161406E-3</v>
      </c>
      <c r="I23" s="18">
        <v>115</v>
      </c>
      <c r="J23" s="8">
        <v>4.7111839410077835E-2</v>
      </c>
      <c r="K23" s="18">
        <v>76</v>
      </c>
      <c r="L23" s="8">
        <v>3.1134780827529702E-2</v>
      </c>
      <c r="M23" s="18">
        <v>363</v>
      </c>
      <c r="N23" s="8">
        <v>0.14870954526833266</v>
      </c>
      <c r="O23" s="18">
        <v>938</v>
      </c>
      <c r="P23" s="8">
        <v>0.38426874231872182</v>
      </c>
      <c r="Q23" s="18">
        <v>12</v>
      </c>
      <c r="R23" s="8">
        <v>4.9160180253994268E-3</v>
      </c>
      <c r="S23" s="18">
        <v>426</v>
      </c>
      <c r="T23" s="8">
        <v>0.17451863990167965</v>
      </c>
      <c r="U23" s="18">
        <v>3</v>
      </c>
      <c r="V23" s="8">
        <v>1.2290045063498567E-3</v>
      </c>
      <c r="W23" s="18">
        <v>5</v>
      </c>
      <c r="X23" s="8">
        <v>2.0483408439164277E-3</v>
      </c>
      <c r="Y23" s="18">
        <v>2247</v>
      </c>
      <c r="Z23" s="8">
        <v>0.92052437525604258</v>
      </c>
      <c r="AA23" s="18">
        <v>0</v>
      </c>
      <c r="AB23" s="8">
        <v>0</v>
      </c>
      <c r="AC23" s="18">
        <v>194</v>
      </c>
      <c r="AD23" s="8">
        <v>7.947562474395739E-2</v>
      </c>
      <c r="AE23" s="18">
        <v>2441</v>
      </c>
      <c r="AF23" s="9">
        <v>1</v>
      </c>
      <c r="AG23" s="18">
        <v>4862</v>
      </c>
      <c r="AH23" s="8">
        <f t="shared" si="0"/>
        <v>0.5020567667626491</v>
      </c>
    </row>
    <row r="24" spans="1:34" ht="23.25" x14ac:dyDescent="0.25">
      <c r="A24" s="16" t="s">
        <v>35</v>
      </c>
      <c r="B24" s="17" t="s">
        <v>40</v>
      </c>
      <c r="C24" s="18">
        <v>452</v>
      </c>
      <c r="D24" s="10">
        <v>0.11440141736269299</v>
      </c>
      <c r="E24" s="18">
        <v>182</v>
      </c>
      <c r="F24" s="8">
        <v>4.6064287522146294E-2</v>
      </c>
      <c r="G24" s="18">
        <v>33</v>
      </c>
      <c r="H24" s="8">
        <v>8.3523158694001516E-3</v>
      </c>
      <c r="I24" s="18">
        <v>209</v>
      </c>
      <c r="J24" s="8">
        <v>5.2898000506200964E-2</v>
      </c>
      <c r="K24" s="18">
        <v>159</v>
      </c>
      <c r="L24" s="8">
        <v>4.0242976461655276E-2</v>
      </c>
      <c r="M24" s="18">
        <v>693</v>
      </c>
      <c r="N24" s="8">
        <v>0.17539863325740318</v>
      </c>
      <c r="O24" s="18">
        <v>1371</v>
      </c>
      <c r="P24" s="8">
        <v>0.3470007593014427</v>
      </c>
      <c r="Q24" s="18">
        <v>11</v>
      </c>
      <c r="R24" s="8">
        <v>2.7841052898000505E-3</v>
      </c>
      <c r="S24" s="18">
        <v>582</v>
      </c>
      <c r="T24" s="8">
        <v>0.14730447987851178</v>
      </c>
      <c r="U24" s="18">
        <v>7</v>
      </c>
      <c r="V24" s="8">
        <v>1.7717033662363959E-3</v>
      </c>
      <c r="W24" s="18">
        <v>17</v>
      </c>
      <c r="X24" s="8">
        <v>4.3027081751455332E-3</v>
      </c>
      <c r="Y24" s="18">
        <v>3716</v>
      </c>
      <c r="Z24" s="8">
        <v>0.94052138699063526</v>
      </c>
      <c r="AA24" s="18">
        <v>0</v>
      </c>
      <c r="AB24" s="8">
        <v>0</v>
      </c>
      <c r="AC24" s="18">
        <v>235</v>
      </c>
      <c r="AD24" s="8">
        <v>5.9478613009364717E-2</v>
      </c>
      <c r="AE24" s="18">
        <v>3951</v>
      </c>
      <c r="AF24" s="9">
        <v>1</v>
      </c>
      <c r="AG24" s="18">
        <v>7103</v>
      </c>
      <c r="AH24" s="8">
        <f t="shared" si="0"/>
        <v>0.55624384063071941</v>
      </c>
    </row>
    <row r="25" spans="1:34" ht="23.25" x14ac:dyDescent="0.25">
      <c r="A25" s="16" t="s">
        <v>27</v>
      </c>
      <c r="B25" s="17" t="s">
        <v>28</v>
      </c>
      <c r="C25" s="18">
        <v>611</v>
      </c>
      <c r="D25" s="10">
        <v>0.11302256751757307</v>
      </c>
      <c r="E25" s="18">
        <v>72</v>
      </c>
      <c r="F25" s="8">
        <v>1.3318534961154272E-2</v>
      </c>
      <c r="G25" s="18">
        <v>26</v>
      </c>
      <c r="H25" s="8">
        <v>4.8094709581945989E-3</v>
      </c>
      <c r="I25" s="18">
        <v>284</v>
      </c>
      <c r="J25" s="8">
        <v>5.2534221235664078E-2</v>
      </c>
      <c r="K25" s="18">
        <v>211</v>
      </c>
      <c r="L25" s="8">
        <v>3.9030706622271552E-2</v>
      </c>
      <c r="M25" s="18">
        <v>1727</v>
      </c>
      <c r="N25" s="8">
        <v>0.31945985941546429</v>
      </c>
      <c r="O25" s="18">
        <v>2029</v>
      </c>
      <c r="P25" s="8">
        <v>0.37532371439141693</v>
      </c>
      <c r="Q25" s="18">
        <v>185</v>
      </c>
      <c r="R25" s="8">
        <v>3.4221235664076949E-2</v>
      </c>
      <c r="S25" s="18">
        <v>2</v>
      </c>
      <c r="T25" s="8">
        <v>3.6995930447650759E-4</v>
      </c>
      <c r="U25" s="18">
        <v>2</v>
      </c>
      <c r="V25" s="8">
        <v>3.6995930447650759E-4</v>
      </c>
      <c r="W25" s="18">
        <v>4</v>
      </c>
      <c r="X25" s="8">
        <v>7.3991860895301518E-4</v>
      </c>
      <c r="Y25" s="18">
        <v>5153</v>
      </c>
      <c r="Z25" s="8">
        <v>0.95320014798372177</v>
      </c>
      <c r="AA25" s="18">
        <v>0</v>
      </c>
      <c r="AB25" s="8">
        <v>0</v>
      </c>
      <c r="AC25" s="18">
        <v>253</v>
      </c>
      <c r="AD25" s="8">
        <v>4.6799852016278211E-2</v>
      </c>
      <c r="AE25" s="18">
        <v>5406</v>
      </c>
      <c r="AF25" s="9">
        <v>1</v>
      </c>
      <c r="AG25" s="18">
        <v>10239</v>
      </c>
      <c r="AH25" s="8">
        <f t="shared" si="0"/>
        <v>0.52798124816876646</v>
      </c>
    </row>
    <row r="26" spans="1:34" ht="23.25" x14ac:dyDescent="0.25">
      <c r="A26" s="16" t="s">
        <v>27</v>
      </c>
      <c r="B26" s="17" t="s">
        <v>29</v>
      </c>
      <c r="C26" s="18">
        <v>860</v>
      </c>
      <c r="D26" s="10">
        <v>0.18002930709650408</v>
      </c>
      <c r="E26" s="18">
        <v>65</v>
      </c>
      <c r="F26" s="8">
        <v>1.3606866234038098E-2</v>
      </c>
      <c r="G26" s="18">
        <v>18</v>
      </c>
      <c r="H26" s="8">
        <v>3.7680552648105504E-3</v>
      </c>
      <c r="I26" s="18">
        <v>296</v>
      </c>
      <c r="J26" s="8">
        <v>6.1963575465773496E-2</v>
      </c>
      <c r="K26" s="18">
        <v>193</v>
      </c>
      <c r="L26" s="8">
        <v>4.0401925894913128E-2</v>
      </c>
      <c r="M26" s="18">
        <v>1317</v>
      </c>
      <c r="N26" s="8">
        <v>0.27569604354197197</v>
      </c>
      <c r="O26" s="18">
        <v>1802</v>
      </c>
      <c r="P26" s="8">
        <v>0.37722419928825623</v>
      </c>
      <c r="Q26" s="18">
        <v>7</v>
      </c>
      <c r="R26" s="8">
        <v>1.4653548252041031E-3</v>
      </c>
      <c r="S26" s="18">
        <v>2</v>
      </c>
      <c r="T26" s="8">
        <v>4.1867280720117231E-4</v>
      </c>
      <c r="U26" s="18">
        <v>3</v>
      </c>
      <c r="V26" s="8">
        <v>6.2800921080175844E-4</v>
      </c>
      <c r="W26" s="18">
        <v>3</v>
      </c>
      <c r="X26" s="8">
        <v>6.2800921080175844E-4</v>
      </c>
      <c r="Y26" s="18">
        <v>4566</v>
      </c>
      <c r="Z26" s="8">
        <v>0.9558300188402763</v>
      </c>
      <c r="AA26" s="18">
        <v>3</v>
      </c>
      <c r="AB26" s="8">
        <v>6.2800921080175844E-4</v>
      </c>
      <c r="AC26" s="18">
        <v>208</v>
      </c>
      <c r="AD26" s="8">
        <v>4.3541971948921919E-2</v>
      </c>
      <c r="AE26" s="18">
        <v>4777</v>
      </c>
      <c r="AF26" s="9">
        <v>1</v>
      </c>
      <c r="AG26" s="18">
        <v>14836</v>
      </c>
      <c r="AH26" s="8">
        <f t="shared" si="0"/>
        <v>0.32198705850633597</v>
      </c>
    </row>
    <row r="27" spans="1:34" ht="23.25" x14ac:dyDescent="0.25">
      <c r="A27" s="16" t="s">
        <v>30</v>
      </c>
      <c r="B27" s="17" t="s">
        <v>41</v>
      </c>
      <c r="C27" s="18">
        <v>33</v>
      </c>
      <c r="D27" s="10">
        <v>1.3502454991816694E-2</v>
      </c>
      <c r="E27" s="18">
        <v>302</v>
      </c>
      <c r="F27" s="8">
        <v>0.12356792144026187</v>
      </c>
      <c r="G27" s="18">
        <v>5</v>
      </c>
      <c r="H27" s="8">
        <v>2.0458265139116204E-3</v>
      </c>
      <c r="I27" s="18">
        <v>90</v>
      </c>
      <c r="J27" s="8">
        <v>3.6824877250409165E-2</v>
      </c>
      <c r="K27" s="18">
        <v>89</v>
      </c>
      <c r="L27" s="8">
        <v>3.6415711947626841E-2</v>
      </c>
      <c r="M27" s="18">
        <v>648</v>
      </c>
      <c r="N27" s="8">
        <v>0.265139116202946</v>
      </c>
      <c r="O27" s="18">
        <v>1003</v>
      </c>
      <c r="P27" s="8">
        <v>0.41039279869067102</v>
      </c>
      <c r="Q27" s="18">
        <v>17</v>
      </c>
      <c r="R27" s="8">
        <v>6.9558101472995092E-3</v>
      </c>
      <c r="S27" s="18">
        <v>127</v>
      </c>
      <c r="T27" s="8">
        <v>5.1963993453355152E-2</v>
      </c>
      <c r="U27" s="18">
        <v>0</v>
      </c>
      <c r="V27" s="8">
        <v>0</v>
      </c>
      <c r="W27" s="18">
        <v>3</v>
      </c>
      <c r="X27" s="8">
        <v>1.2274959083469722E-3</v>
      </c>
      <c r="Y27" s="18">
        <v>2317</v>
      </c>
      <c r="Z27" s="8">
        <v>0.94803600654664488</v>
      </c>
      <c r="AA27" s="18">
        <v>0</v>
      </c>
      <c r="AB27" s="8">
        <v>0</v>
      </c>
      <c r="AC27" s="18">
        <v>127</v>
      </c>
      <c r="AD27" s="8">
        <v>5.1963993453355152E-2</v>
      </c>
      <c r="AE27" s="18">
        <v>2444</v>
      </c>
      <c r="AF27" s="9">
        <v>1</v>
      </c>
      <c r="AG27" s="18">
        <v>3965</v>
      </c>
      <c r="AH27" s="8">
        <f t="shared" si="0"/>
        <v>0.61639344262295082</v>
      </c>
    </row>
  </sheetData>
  <mergeCells count="20">
    <mergeCell ref="A1:AH1"/>
    <mergeCell ref="A4:A5"/>
    <mergeCell ref="AE4:AF4"/>
    <mergeCell ref="G4:H4"/>
    <mergeCell ref="I4:J4"/>
    <mergeCell ref="K4:L4"/>
    <mergeCell ref="Y4:Z4"/>
    <mergeCell ref="AG4:AG5"/>
    <mergeCell ref="AA4:AB4"/>
    <mergeCell ref="U4:V4"/>
    <mergeCell ref="B4:B5"/>
    <mergeCell ref="C4:D4"/>
    <mergeCell ref="E4:F4"/>
    <mergeCell ref="M4:N4"/>
    <mergeCell ref="O4:P4"/>
    <mergeCell ref="Q4:R4"/>
    <mergeCell ref="S4:T4"/>
    <mergeCell ref="AH4:AH5"/>
    <mergeCell ref="W4:X4"/>
    <mergeCell ref="AC4:AD4"/>
  </mergeCells>
  <phoneticPr fontId="11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5" scale="36" fitToHeight="0" orientation="landscape" r:id="rId1"/>
  <headerFooter scaleWithDoc="0">
    <oddHeader>&amp;C&amp;"Helvetica,Negrita"&amp;16&amp;G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JUN_CIRCUNSCRIPCIÓN</vt:lpstr>
      <vt:lpstr>JUN_CIRCUNSCRIPCIÓN!Área_de_impresión</vt:lpstr>
      <vt:lpstr>JUN_CIRCUNSCRIPCIÓN!Títulos_a_imprimir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 Mejía</dc:creator>
  <cp:lastModifiedBy>Zulema Guzmán Mejía</cp:lastModifiedBy>
  <cp:lastPrinted>2025-02-13T22:08:40Z</cp:lastPrinted>
  <dcterms:created xsi:type="dcterms:W3CDTF">2024-12-05T18:23:39Z</dcterms:created>
  <dcterms:modified xsi:type="dcterms:W3CDTF">2025-02-19T18:30:34Z</dcterms:modified>
</cp:coreProperties>
</file>